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00" tabRatio="783" activeTab="1"/>
  </bookViews>
  <sheets>
    <sheet name="OPB" sheetId="1" r:id="rId1"/>
    <sheet name="Union" sheetId="2" r:id="rId2"/>
  </sheets>
  <definedNames>
    <definedName name="_xlnm.Print_Titles" localSheetId="0">'OPB'!$B:$E</definedName>
    <definedName name="_xlnm.Print_Area" localSheetId="0">'OPB'!$B$1:$H$48</definedName>
  </definedNames>
  <calcPr fullCalcOnLoad="1"/>
</workbook>
</file>

<file path=xl/sharedStrings.xml><?xml version="1.0" encoding="utf-8"?>
<sst xmlns="http://schemas.openxmlformats.org/spreadsheetml/2006/main" count="233" uniqueCount="140">
  <si>
    <t>Moyen de vérification</t>
  </si>
  <si>
    <t>Mois de collecte</t>
  </si>
  <si>
    <t>Référence</t>
  </si>
  <si>
    <t>Max</t>
  </si>
  <si>
    <t>Obtenue</t>
  </si>
  <si>
    <t>FINANCES/CAPITAL</t>
  </si>
  <si>
    <t>Montant en caisse rapporté au nombre de membre</t>
  </si>
  <si>
    <t>Cahier de caisse</t>
  </si>
  <si>
    <t>Sources différentes confirmées de recettes</t>
  </si>
  <si>
    <t>avril et oct</t>
  </si>
  <si>
    <t>Objectif caisse atteint</t>
  </si>
  <si>
    <t>ACTIVITES/SERVICES</t>
  </si>
  <si>
    <t>Cahier d'activités</t>
  </si>
  <si>
    <t>Autres activités collectives au cours du dernier semestre</t>
  </si>
  <si>
    <t>PTS</t>
  </si>
  <si>
    <t>FONCTIONNEMENT ASSOCIATIF</t>
  </si>
  <si>
    <t>Cahier de réunion</t>
  </si>
  <si>
    <t>TOTAL =</t>
  </si>
  <si>
    <t>sans=0;    1=1;       &gt;1=2</t>
  </si>
  <si>
    <t>Tenue d'une AG au cours du dernier semestre</t>
  </si>
  <si>
    <t>sans=0;       1 fois=1;      +2 fois=2</t>
  </si>
  <si>
    <t>Tenue Bilan fin de saison lors de la dernière saison</t>
  </si>
  <si>
    <t>sans= 0;       en cours =1;      à jour =3</t>
  </si>
  <si>
    <t>Sous-total Services</t>
  </si>
  <si>
    <t>Sous-total Fonctionnement</t>
  </si>
  <si>
    <t>Sous-total Union</t>
  </si>
  <si>
    <t>Sous-total Capital</t>
  </si>
  <si>
    <t>Cahier de stock</t>
  </si>
  <si>
    <r>
      <t>Année/ Mois :</t>
    </r>
    <r>
      <rPr>
        <sz val="8"/>
        <rFont val="Arial"/>
        <family val="2"/>
      </rPr>
      <t xml:space="preserve"> ……………………………………………</t>
    </r>
  </si>
  <si>
    <t>0=0;    -50%=1;     51à100%= 3;    100%=4</t>
  </si>
  <si>
    <t>Nombre d'intrants ou d'équipements acquis par l'Union</t>
  </si>
  <si>
    <t xml:space="preserve">Remboursement reçu </t>
  </si>
  <si>
    <t>Prêts aux OPB membres</t>
  </si>
  <si>
    <t>fév et août</t>
  </si>
  <si>
    <t>Nb d'actions realisées sur l'approvisionnement au cours du dernier semestre</t>
  </si>
  <si>
    <t>Nb d'actions réalisées sur la vente au cours du dernier semestre</t>
  </si>
  <si>
    <t>Nb d'opérations stockage collectif dans l'année</t>
  </si>
  <si>
    <t>mars-sept</t>
  </si>
  <si>
    <t>Existence de cahier de caisse</t>
  </si>
  <si>
    <t>Cahier caisse</t>
  </si>
  <si>
    <t>Existence de cahier de réunion</t>
  </si>
  <si>
    <t>Cahier de reunion</t>
  </si>
  <si>
    <t>RELATION AVEC LA FEDERATION</t>
  </si>
  <si>
    <t>Représentation de l'Union dans le bureau</t>
  </si>
  <si>
    <t>Membre bureau FED</t>
  </si>
  <si>
    <t>Cotisation de l'Union à la Fédération</t>
  </si>
  <si>
    <t>Présence à la dernière Agde la Fédération</t>
  </si>
  <si>
    <t>Nb d'activités de la Fédération auxquelles l'Union a participé (S-1)</t>
  </si>
  <si>
    <t>Cahier de réunion FED</t>
  </si>
  <si>
    <t>Cahier d'activités FED</t>
  </si>
  <si>
    <t xml:space="preserve">Nom union :                                                                  Localité :                                                           </t>
  </si>
  <si>
    <t>jan et juil</t>
  </si>
  <si>
    <t>Oct et av</t>
  </si>
  <si>
    <t>1 pt par source</t>
  </si>
  <si>
    <t>0=0;  -49 000Ar=1pts;  +50 000Ar=3pts</t>
  </si>
  <si>
    <t>sans = 0pt;   en cours = 1 pt;  à jour = 2 pts</t>
  </si>
  <si>
    <t>non = 0pt;   oui= 4 pts</t>
  </si>
  <si>
    <t>sans=0pt ;    &lt;1 = 1pt;    &gt;1=2 pts</t>
  </si>
  <si>
    <t>sans objectif= 0 point;   non= 1 point;   oui= 2 points</t>
  </si>
  <si>
    <t>sans= 0;    1= 1;       &gt;1= 2 pts</t>
  </si>
  <si>
    <t>Nb OPB membres ayant accès au financement extérieur</t>
  </si>
  <si>
    <t>sans=0;    1= 1;      &gt;2=2 pts</t>
  </si>
  <si>
    <t>sans=0;  1=1;   &gt;2=3 pts</t>
  </si>
  <si>
    <t>aucun=0;   manque de rigueur=2;   satsifaisant=6</t>
  </si>
  <si>
    <t>non=0;     oui=4</t>
  </si>
  <si>
    <t>0 OPB=0pt   ;   1= 2 pts ;    2= 4pts ;    +3= 6 pts</t>
  </si>
  <si>
    <t>Grilles OPB</t>
  </si>
  <si>
    <t>non=0;      oui=1</t>
  </si>
  <si>
    <t>non=0;      oui=2</t>
  </si>
  <si>
    <t>NOTE</t>
  </si>
  <si>
    <t>Cahier de caisse FED</t>
  </si>
  <si>
    <t>Cotisations individuelles</t>
  </si>
  <si>
    <t>Remboursement des avances reçu (paddy, argent, semences,…)</t>
  </si>
  <si>
    <t>sans=0;    &lt;1 = 2;    &gt;1=3</t>
  </si>
  <si>
    <t>Nb de cultures communes</t>
  </si>
  <si>
    <t>Nb d'opérations stockage collectif dans la dernière année</t>
  </si>
  <si>
    <t>Prêts aux membres en cours</t>
  </si>
  <si>
    <t>Existence d'un PTS</t>
  </si>
  <si>
    <t>déc et juin</t>
  </si>
  <si>
    <t>Existence d'un cahier de réunion (+fiche de présence+PV)</t>
  </si>
  <si>
    <t>sans=0;       1 fois=2;      +2 fois=4</t>
  </si>
  <si>
    <t>PARTICIPATION A L'UNION</t>
  </si>
  <si>
    <t>Représentation du groupement dans le bureau</t>
  </si>
  <si>
    <t>Liste bureau de l'Union</t>
  </si>
  <si>
    <t>Cotisation du groupement à l'Union</t>
  </si>
  <si>
    <t>Cahier de caisse Union</t>
  </si>
  <si>
    <t>Présence à la dernière AG union</t>
  </si>
  <si>
    <t>Cahier de réunion Union</t>
  </si>
  <si>
    <t>Nb d'activités de l'Union auxquelles le groupe a participé (S-1)</t>
  </si>
  <si>
    <t>Cahier d'activités Union</t>
  </si>
  <si>
    <t>CATEGORISATION DES OPB :</t>
  </si>
  <si>
    <t xml:space="preserve">Ex: </t>
  </si>
  <si>
    <r>
      <t>Année/ Mois :</t>
    </r>
    <r>
      <rPr>
        <sz val="8"/>
        <rFont val="Arial"/>
        <family val="2"/>
      </rPr>
      <t xml:space="preserve"> </t>
    </r>
  </si>
  <si>
    <t>sans=0;   -50%=2;  +50%=3 pts</t>
  </si>
  <si>
    <t>aucun=0;   manque de rigueur=2;   satsifaisant=6 pts</t>
  </si>
  <si>
    <t>sans= 0 pt;     1lot=1pt;  2 lots =2 pts</t>
  </si>
  <si>
    <t>sans objectif= 0 pt;   non= 1 pt;   oui= 3 pts</t>
  </si>
  <si>
    <t>sans=0; -50%=2; +50%=4</t>
  </si>
  <si>
    <t>mar-juin-sep-déc</t>
  </si>
  <si>
    <t>sans=0;     1= 1;      2=3</t>
  </si>
  <si>
    <t>non = 0 pt;     oui = 3 pts</t>
  </si>
  <si>
    <t>0Ar= 0pt;   -7 000Ar=1 pt;  +7000Ar=2pts</t>
  </si>
  <si>
    <t>non=0;      oui=4</t>
  </si>
  <si>
    <t>aucun=0;   manque de rigueur=2;   satisfaisant=6</t>
  </si>
  <si>
    <t>non=0;     oui=1</t>
  </si>
  <si>
    <t>CATEGORISATION DES UNIONS :</t>
  </si>
  <si>
    <t>L'UNION est classée suivant le nom des aspects (ou de l'apsect) auxquels elle a obtenu la moyenne de la note ou plus : "Re" pour finance/capital;  "To" pour activités/services;  "Fa" pour fonctionnement et "Fi" pour la relation avec la Fédération</t>
  </si>
  <si>
    <t>Soit UNION tout court pour celle qui ne fonctionne pas du tout et UNION ReToFaFi pour les plus opérationnelles/dynamiques</t>
  </si>
  <si>
    <t>car elle a obtenu la moyenne sur l'Aspect Activités/Services, Le Fonctionnement Associatif et la Relation avec la Fédération</t>
  </si>
  <si>
    <r>
      <t xml:space="preserve">MAHASOA ayant obtenu 6 pts en Capital, 12 pts en Activités/Services; 21 pts en Fonctionnement et 8 pts avec Fédération est de </t>
    </r>
    <r>
      <rPr>
        <b/>
        <sz val="8"/>
        <rFont val="Arial"/>
        <family val="2"/>
      </rPr>
      <t>TYPE  ToFaFi</t>
    </r>
  </si>
  <si>
    <t>L'OPB est classée suivant le nom des aspects (ou de l'apsect) auxquels elle a obtenu la moyenne ou plus de note : "Re" pour finance/capital;  "To" pour activités/services;  "Fa" pour fonctionnement et "Fi" pour la relation avec l'union</t>
  </si>
  <si>
    <t>Explications sur les abréviations :</t>
  </si>
  <si>
    <t>"Re" vient de "RENIVOLA" : capital en malagasy</t>
  </si>
  <si>
    <t>"To" vient de "TOLOTR'ASA" : service</t>
  </si>
  <si>
    <t>"Fa" vient du mot "Fampandehanan-draharaha" : Fonctionnement</t>
  </si>
  <si>
    <t>"Fi" vient du mot "Fifandraisana" : Relation (avec la FED)</t>
  </si>
  <si>
    <r>
      <t>Soit OPB tout court pour celle qui ne fonctionne pas du tout et OPB ReToFaFi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pour les plus opérationnelles/dynamiques</t>
    </r>
  </si>
  <si>
    <r>
      <t xml:space="preserve">L'OPB Avotra ayant obtenu 4pts en Capital, 5 pts en Activités; 12 pts en Fonctionnement et 7 pts avec l'Union est de </t>
    </r>
    <r>
      <rPr>
        <b/>
        <sz val="8"/>
        <rFont val="Arial"/>
        <family val="2"/>
      </rPr>
      <t>TYPE  FaFi</t>
    </r>
  </si>
  <si>
    <t>car elle a juste obtenu la moyenne sur le fonctionnement 12/24 et sur l'union 7/10</t>
  </si>
  <si>
    <t>Programme agricole Sud-Est Madagascar (Manakara, Mananjary)</t>
  </si>
  <si>
    <t>INDICATEURS DE SUIVI DU FONCTIONNEMENT DES GROUPEMENTS FAGNIMBOGNA</t>
  </si>
  <si>
    <t xml:space="preserve">Nom OPB* :                                                                  Localité :                                                           </t>
  </si>
  <si>
    <t>** : le maraîchage est compté 1 espèce même si le groupe cultive 2 ou plusieurs variétés de légumes</t>
  </si>
  <si>
    <t>PTS** et cahier de caisse</t>
  </si>
  <si>
    <t>aucune=0;    1 espèce=1;    n espèces= n ***</t>
  </si>
  <si>
    <t>**: Plan de Travail Semestriel</t>
  </si>
  <si>
    <t>Nb de journées d'entraide au cours du Trimestre-1 rapporté au nb de membres</t>
  </si>
  <si>
    <t>"Fi" vient du mot "Fifandraisana" : Relation (avec l'union)</t>
  </si>
  <si>
    <t>INDICATEURS DE SUIVI DU FONCTIONNEMENT DES UNIONS  FAGNIMBOGNA</t>
  </si>
  <si>
    <t>Valeur Observée</t>
  </si>
  <si>
    <t>Valeur observée</t>
  </si>
  <si>
    <t>Cotisations des OPB* membres</t>
  </si>
  <si>
    <t>aucune=0;    1 espèce=1;   n espèces= n (**)</t>
  </si>
  <si>
    <t>Existence de PTS***</t>
  </si>
  <si>
    <t>Performance des OPB membres (Nombre OPB classées dans 3A ou 4A)****</t>
  </si>
  <si>
    <t>(**) : le maraîchage est compté 1 espèce même si le groupe cultive 2 ou plusieurs variétés de légumes</t>
  </si>
  <si>
    <t>(*) : Organisation Paysannes de Base</t>
  </si>
  <si>
    <t>* : Organisation Paysanne de Base</t>
  </si>
  <si>
    <t>(***): Plan de Travail Semestriel</t>
  </si>
  <si>
    <t>(****) : 3A ou 4A signifie que les OPB ont obtenu la note moyenne ou plus sur trois ou quatre Aspects dont Finance/Activités/Fonctionnement/Participation à l'Union</t>
  </si>
</sst>
</file>

<file path=xl/styles.xml><?xml version="1.0" encoding="utf-8"?>
<styleSheet xmlns="http://schemas.openxmlformats.org/spreadsheetml/2006/main">
  <numFmts count="33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\ _F_-;\-* #,##0.0\ _F_-;_-* &quot;-&quot;\ _F_-;_-@_-"/>
    <numFmt numFmtId="173" formatCode="#,##0.00_ ;\-#,##0.00\ "/>
    <numFmt numFmtId="174" formatCode="0.0000"/>
    <numFmt numFmtId="175" formatCode="0.00000"/>
    <numFmt numFmtId="176" formatCode="0.000"/>
    <numFmt numFmtId="177" formatCode="0.0"/>
    <numFmt numFmtId="178" formatCode="_-* #,##0.0\ _€_-;\-* #,##0.0\ _€_-;_-* &quot;-&quot;??\ _€_-;_-@_-"/>
    <numFmt numFmtId="179" formatCode="_-* #,##0\ _€_-;\-* #,##0\ _€_-;_-* &quot;-&quot;??\ _€_-;_-@_-"/>
    <numFmt numFmtId="180" formatCode="0.000000"/>
    <numFmt numFmtId="181" formatCode="0.0000000000"/>
    <numFmt numFmtId="182" formatCode="0.000000000"/>
    <numFmt numFmtId="183" formatCode="0.00000000"/>
    <numFmt numFmtId="184" formatCode="0.0000000"/>
    <numFmt numFmtId="185" formatCode="#,##0.00\ &quot;€&quot;"/>
    <numFmt numFmtId="186" formatCode="[$-40C]dddd\ d\ mmmm\ yyyy"/>
    <numFmt numFmtId="187" formatCode="#,##0.00\ _€"/>
    <numFmt numFmtId="188" formatCode="_-* #,##0.000\ _€_-;\-* #,##0.000\ _€_-;_-* &quot;-&quot;??\ _€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8"/>
      <color indexed="60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29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0" xfId="0" applyFont="1" applyFill="1" applyAlignment="1">
      <alignment/>
    </xf>
    <xf numFmtId="0" fontId="18" fillId="0" borderId="15" xfId="0" applyFont="1" applyBorder="1" applyAlignment="1">
      <alignment/>
    </xf>
    <xf numFmtId="0" fontId="18" fillId="0" borderId="11" xfId="0" applyFont="1" applyBorder="1" applyAlignment="1">
      <alignment vertical="center" wrapText="1"/>
    </xf>
    <xf numFmtId="0" fontId="18" fillId="0" borderId="13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 quotePrefix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18" fillId="0" borderId="12" xfId="0" applyFont="1" applyFill="1" applyBorder="1" applyAlignment="1">
      <alignment/>
    </xf>
    <xf numFmtId="0" fontId="18" fillId="0" borderId="12" xfId="0" applyFont="1" applyFill="1" applyBorder="1" applyAlignment="1">
      <alignment horizontal="center"/>
    </xf>
    <xf numFmtId="0" fontId="20" fillId="7" borderId="16" xfId="0" applyFont="1" applyFill="1" applyBorder="1" applyAlignment="1">
      <alignment horizontal="center"/>
    </xf>
    <xf numFmtId="0" fontId="20" fillId="7" borderId="17" xfId="0" applyFont="1" applyFill="1" applyBorder="1" applyAlignment="1">
      <alignment horizontal="center"/>
    </xf>
    <xf numFmtId="0" fontId="20" fillId="7" borderId="18" xfId="0" applyFont="1" applyFill="1" applyBorder="1" applyAlignment="1">
      <alignment horizontal="center"/>
    </xf>
    <xf numFmtId="0" fontId="20" fillId="7" borderId="13" xfId="0" applyFont="1" applyFill="1" applyBorder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19" fillId="7" borderId="20" xfId="0" applyFont="1" applyFill="1" applyBorder="1" applyAlignment="1">
      <alignment/>
    </xf>
    <xf numFmtId="0" fontId="18" fillId="7" borderId="21" xfId="0" applyFont="1" applyFill="1" applyBorder="1" applyAlignment="1">
      <alignment/>
    </xf>
    <xf numFmtId="0" fontId="18" fillId="7" borderId="21" xfId="0" applyFont="1" applyFill="1" applyBorder="1" applyAlignment="1">
      <alignment horizontal="center"/>
    </xf>
    <xf numFmtId="0" fontId="18" fillId="7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24" borderId="25" xfId="0" applyFont="1" applyFill="1" applyBorder="1" applyAlignment="1">
      <alignment horizontal="center"/>
    </xf>
    <xf numFmtId="0" fontId="20" fillId="24" borderId="26" xfId="0" applyFont="1" applyFill="1" applyBorder="1" applyAlignment="1">
      <alignment horizontal="center"/>
    </xf>
    <xf numFmtId="0" fontId="20" fillId="24" borderId="27" xfId="0" applyFont="1" applyFill="1" applyBorder="1" applyAlignment="1">
      <alignment horizontal="center"/>
    </xf>
    <xf numFmtId="0" fontId="18" fillId="24" borderId="28" xfId="0" applyFont="1" applyFill="1" applyBorder="1" applyAlignment="1">
      <alignment/>
    </xf>
    <xf numFmtId="0" fontId="18" fillId="24" borderId="28" xfId="0" applyFont="1" applyFill="1" applyBorder="1" applyAlignment="1">
      <alignment horizontal="center"/>
    </xf>
    <xf numFmtId="0" fontId="18" fillId="0" borderId="29" xfId="0" applyFont="1" applyFill="1" applyBorder="1" applyAlignment="1">
      <alignment/>
    </xf>
    <xf numFmtId="0" fontId="18" fillId="0" borderId="29" xfId="0" applyFont="1" applyFill="1" applyBorder="1" applyAlignment="1">
      <alignment horizontal="center"/>
    </xf>
    <xf numFmtId="0" fontId="19" fillId="24" borderId="25" xfId="0" applyFont="1" applyFill="1" applyBorder="1" applyAlignment="1">
      <alignment/>
    </xf>
    <xf numFmtId="0" fontId="18" fillId="24" borderId="26" xfId="0" applyFont="1" applyFill="1" applyBorder="1" applyAlignment="1">
      <alignment/>
    </xf>
    <xf numFmtId="0" fontId="18" fillId="24" borderId="26" xfId="0" applyFont="1" applyFill="1" applyBorder="1" applyAlignment="1">
      <alignment horizontal="center"/>
    </xf>
    <xf numFmtId="0" fontId="18" fillId="24" borderId="27" xfId="0" applyFont="1" applyFill="1" applyBorder="1" applyAlignment="1">
      <alignment horizontal="center"/>
    </xf>
    <xf numFmtId="0" fontId="19" fillId="24" borderId="15" xfId="0" applyFont="1" applyFill="1" applyBorder="1" applyAlignment="1">
      <alignment/>
    </xf>
    <xf numFmtId="0" fontId="18" fillId="24" borderId="10" xfId="0" applyFont="1" applyFill="1" applyBorder="1" applyAlignment="1">
      <alignment/>
    </xf>
    <xf numFmtId="0" fontId="18" fillId="24" borderId="10" xfId="0" applyFont="1" applyFill="1" applyBorder="1" applyAlignment="1">
      <alignment horizontal="center"/>
    </xf>
    <xf numFmtId="0" fontId="18" fillId="24" borderId="23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24" xfId="0" applyFont="1" applyFill="1" applyBorder="1" applyAlignment="1">
      <alignment horizontal="center"/>
    </xf>
    <xf numFmtId="0" fontId="18" fillId="24" borderId="30" xfId="0" applyFont="1" applyFill="1" applyBorder="1" applyAlignment="1">
      <alignment/>
    </xf>
    <xf numFmtId="0" fontId="20" fillId="24" borderId="31" xfId="0" applyFont="1" applyFill="1" applyBorder="1" applyAlignment="1">
      <alignment horizontal="center"/>
    </xf>
    <xf numFmtId="0" fontId="18" fillId="0" borderId="32" xfId="0" applyFont="1" applyFill="1" applyBorder="1" applyAlignment="1">
      <alignment/>
    </xf>
    <xf numFmtId="0" fontId="18" fillId="0" borderId="33" xfId="0" applyFont="1" applyFill="1" applyBorder="1" applyAlignment="1">
      <alignment horizontal="center"/>
    </xf>
    <xf numFmtId="0" fontId="18" fillId="24" borderId="34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5" xfId="0" applyFont="1" applyFill="1" applyBorder="1" applyAlignment="1" quotePrefix="1">
      <alignment horizontal="center"/>
    </xf>
    <xf numFmtId="0" fontId="18" fillId="24" borderId="36" xfId="0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0" fontId="20" fillId="24" borderId="36" xfId="0" applyFont="1" applyFill="1" applyBorder="1" applyAlignment="1">
      <alignment horizontal="center"/>
    </xf>
    <xf numFmtId="0" fontId="18" fillId="24" borderId="38" xfId="0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/>
    </xf>
    <xf numFmtId="0" fontId="18" fillId="24" borderId="40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/>
    </xf>
    <xf numFmtId="14" fontId="18" fillId="0" borderId="39" xfId="0" applyNumberFormat="1" applyFont="1" applyFill="1" applyBorder="1" applyAlignment="1">
      <alignment horizontal="center"/>
    </xf>
    <xf numFmtId="0" fontId="20" fillId="24" borderId="15" xfId="0" applyFont="1" applyFill="1" applyBorder="1" applyAlignment="1">
      <alignment/>
    </xf>
    <xf numFmtId="0" fontId="20" fillId="0" borderId="11" xfId="0" applyFont="1" applyFill="1" applyBorder="1" applyAlignment="1">
      <alignment horizontal="center"/>
    </xf>
    <xf numFmtId="0" fontId="20" fillId="24" borderId="30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24" borderId="40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179" fontId="18" fillId="0" borderId="35" xfId="45" applyNumberFormat="1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20" fillId="7" borderId="43" xfId="0" applyFont="1" applyFill="1" applyBorder="1" applyAlignment="1">
      <alignment/>
    </xf>
    <xf numFmtId="0" fontId="20" fillId="7" borderId="44" xfId="0" applyFont="1" applyFill="1" applyBorder="1" applyAlignment="1">
      <alignment/>
    </xf>
    <xf numFmtId="0" fontId="20" fillId="0" borderId="15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7" borderId="40" xfId="0" applyFont="1" applyFill="1" applyBorder="1" applyAlignment="1">
      <alignment horizontal="center"/>
    </xf>
    <xf numFmtId="0" fontId="20" fillId="7" borderId="45" xfId="0" applyFont="1" applyFill="1" applyBorder="1" applyAlignment="1">
      <alignment horizontal="center"/>
    </xf>
    <xf numFmtId="0" fontId="20" fillId="7" borderId="46" xfId="0" applyFont="1" applyFill="1" applyBorder="1" applyAlignment="1">
      <alignment horizontal="center"/>
    </xf>
    <xf numFmtId="0" fontId="20" fillId="7" borderId="47" xfId="0" applyFont="1" applyFill="1" applyBorder="1" applyAlignment="1">
      <alignment horizontal="center"/>
    </xf>
    <xf numFmtId="0" fontId="20" fillId="7" borderId="48" xfId="0" applyFont="1" applyFill="1" applyBorder="1" applyAlignment="1">
      <alignment horizontal="center"/>
    </xf>
    <xf numFmtId="0" fontId="20" fillId="7" borderId="49" xfId="0" applyFont="1" applyFill="1" applyBorder="1" applyAlignment="1">
      <alignment horizontal="center"/>
    </xf>
    <xf numFmtId="0" fontId="24" fillId="7" borderId="16" xfId="0" applyFont="1" applyFill="1" applyBorder="1" applyAlignment="1">
      <alignment/>
    </xf>
    <xf numFmtId="0" fontId="24" fillId="7" borderId="17" xfId="0" applyFont="1" applyFill="1" applyBorder="1" applyAlignment="1">
      <alignment/>
    </xf>
    <xf numFmtId="0" fontId="24" fillId="7" borderId="17" xfId="0" applyFont="1" applyFill="1" applyBorder="1" applyAlignment="1">
      <alignment horizontal="center"/>
    </xf>
    <xf numFmtId="0" fontId="20" fillId="7" borderId="50" xfId="0" applyFont="1" applyFill="1" applyBorder="1" applyAlignment="1">
      <alignment horizontal="center"/>
    </xf>
    <xf numFmtId="0" fontId="23" fillId="7" borderId="16" xfId="0" applyFont="1" applyFill="1" applyBorder="1" applyAlignment="1">
      <alignment/>
    </xf>
    <xf numFmtId="0" fontId="23" fillId="7" borderId="17" xfId="0" applyFont="1" applyFill="1" applyBorder="1" applyAlignment="1">
      <alignment/>
    </xf>
    <xf numFmtId="0" fontId="23" fillId="7" borderId="17" xfId="0" applyFont="1" applyFill="1" applyBorder="1" applyAlignment="1">
      <alignment horizontal="center"/>
    </xf>
    <xf numFmtId="0" fontId="18" fillId="7" borderId="16" xfId="0" applyFont="1" applyFill="1" applyBorder="1" applyAlignment="1">
      <alignment/>
    </xf>
    <xf numFmtId="0" fontId="18" fillId="7" borderId="17" xfId="0" applyFont="1" applyFill="1" applyBorder="1" applyAlignment="1">
      <alignment/>
    </xf>
    <xf numFmtId="0" fontId="18" fillId="7" borderId="17" xfId="0" applyFont="1" applyFill="1" applyBorder="1" applyAlignment="1">
      <alignment horizontal="center"/>
    </xf>
    <xf numFmtId="0" fontId="20" fillId="7" borderId="51" xfId="0" applyFont="1" applyFill="1" applyBorder="1" applyAlignment="1">
      <alignment horizontal="center"/>
    </xf>
    <xf numFmtId="0" fontId="18" fillId="7" borderId="46" xfId="0" applyFont="1" applyFill="1" applyBorder="1" applyAlignment="1">
      <alignment/>
    </xf>
    <xf numFmtId="0" fontId="18" fillId="7" borderId="22" xfId="0" applyFont="1" applyFill="1" applyBorder="1" applyAlignment="1">
      <alignment/>
    </xf>
    <xf numFmtId="0" fontId="20" fillId="7" borderId="5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24" borderId="25" xfId="0" applyFont="1" applyFill="1" applyBorder="1" applyAlignment="1">
      <alignment horizontal="right"/>
    </xf>
    <xf numFmtId="0" fontId="20" fillId="24" borderId="26" xfId="0" applyFont="1" applyFill="1" applyBorder="1" applyAlignment="1">
      <alignment horizontal="right"/>
    </xf>
    <xf numFmtId="0" fontId="20" fillId="24" borderId="36" xfId="0" applyFont="1" applyFill="1" applyBorder="1" applyAlignment="1">
      <alignment horizontal="right"/>
    </xf>
    <xf numFmtId="0" fontId="21" fillId="0" borderId="0" xfId="0" applyFont="1" applyFill="1" applyAlignment="1">
      <alignment horizontal="left"/>
    </xf>
    <xf numFmtId="0" fontId="20" fillId="0" borderId="40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24" borderId="42" xfId="0" applyFont="1" applyFill="1" applyBorder="1" applyAlignment="1">
      <alignment horizontal="right"/>
    </xf>
    <xf numFmtId="0" fontId="20" fillId="24" borderId="53" xfId="0" applyFont="1" applyFill="1" applyBorder="1" applyAlignment="1">
      <alignment horizontal="right"/>
    </xf>
    <xf numFmtId="0" fontId="21" fillId="0" borderId="0" xfId="0" applyFont="1" applyAlignment="1">
      <alignment horizontal="left"/>
    </xf>
    <xf numFmtId="0" fontId="20" fillId="7" borderId="20" xfId="0" applyFont="1" applyFill="1" applyBorder="1" applyAlignment="1">
      <alignment horizontal="right"/>
    </xf>
    <xf numFmtId="0" fontId="20" fillId="7" borderId="21" xfId="0" applyFont="1" applyFill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20" fillId="7" borderId="38" xfId="0" applyFont="1" applyFill="1" applyBorder="1" applyAlignment="1">
      <alignment horizontal="center" vertical="center"/>
    </xf>
    <xf numFmtId="0" fontId="20" fillId="7" borderId="54" xfId="0" applyFont="1" applyFill="1" applyBorder="1" applyAlignment="1">
      <alignment horizontal="center" vertical="center"/>
    </xf>
    <xf numFmtId="0" fontId="20" fillId="7" borderId="36" xfId="0" applyFont="1" applyFill="1" applyBorder="1" applyAlignment="1">
      <alignment horizontal="right"/>
    </xf>
    <xf numFmtId="0" fontId="20" fillId="7" borderId="21" xfId="0" applyFont="1" applyFill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2238375</xdr:colOff>
      <xdr:row>0</xdr:row>
      <xdr:rowOff>28575</xdr:rowOff>
    </xdr:from>
    <xdr:to>
      <xdr:col>7</xdr:col>
      <xdr:colOff>428625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28575"/>
          <a:ext cx="1819275" cy="800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2343150</xdr:colOff>
      <xdr:row>0</xdr:row>
      <xdr:rowOff>28575</xdr:rowOff>
    </xdr:from>
    <xdr:to>
      <xdr:col>7</xdr:col>
      <xdr:colOff>266700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28575"/>
          <a:ext cx="1819275" cy="704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4"/>
  <sheetViews>
    <sheetView showGridLines="0" zoomScale="120" zoomScaleNormal="120" workbookViewId="0" topLeftCell="A1">
      <selection activeCell="B38" sqref="B38"/>
    </sheetView>
  </sheetViews>
  <sheetFormatPr defaultColWidth="11.421875" defaultRowHeight="12.75"/>
  <cols>
    <col min="1" max="1" width="8.421875" style="16" customWidth="1"/>
    <col min="2" max="2" width="54.8515625" style="16" customWidth="1"/>
    <col min="3" max="3" width="18.00390625" style="16" bestFit="1" customWidth="1"/>
    <col min="4" max="4" width="13.140625" style="16" customWidth="1"/>
    <col min="5" max="5" width="36.00390625" style="16" customWidth="1"/>
    <col min="6" max="6" width="14.28125" style="16" bestFit="1" customWidth="1"/>
    <col min="7" max="7" width="4.140625" style="27" bestFit="1" customWidth="1"/>
    <col min="8" max="8" width="6.8515625" style="23" customWidth="1"/>
    <col min="9" max="16384" width="11.421875" style="16" customWidth="1"/>
  </cols>
  <sheetData>
    <row r="1" ht="11.25">
      <c r="B1" s="26"/>
    </row>
    <row r="2" ht="11.25">
      <c r="B2" s="26" t="s">
        <v>119</v>
      </c>
    </row>
    <row r="3" ht="11.25">
      <c r="B3" s="26"/>
    </row>
    <row r="4" ht="11.25">
      <c r="B4" s="26"/>
    </row>
    <row r="5" spans="2:8" s="28" customFormat="1" ht="15.75">
      <c r="B5" s="116" t="s">
        <v>120</v>
      </c>
      <c r="C5" s="116"/>
      <c r="D5" s="116"/>
      <c r="E5" s="116"/>
      <c r="F5" s="116"/>
      <c r="G5" s="116"/>
      <c r="H5" s="116"/>
    </row>
    <row r="6" spans="2:8" ht="13.5" customHeight="1" thickBot="1">
      <c r="B6" s="29"/>
      <c r="C6" s="29"/>
      <c r="D6" s="29"/>
      <c r="E6" s="30"/>
      <c r="F6" s="112"/>
      <c r="G6" s="112"/>
      <c r="H6" s="112"/>
    </row>
    <row r="7" spans="2:8" ht="14.25" customHeight="1" thickBot="1">
      <c r="B7" s="31" t="s">
        <v>121</v>
      </c>
      <c r="C7" s="29"/>
      <c r="D7" s="29"/>
      <c r="E7" s="32" t="s">
        <v>92</v>
      </c>
      <c r="G7" s="117" t="s">
        <v>69</v>
      </c>
      <c r="H7" s="118"/>
    </row>
    <row r="8" spans="2:8" ht="12" thickBot="1">
      <c r="B8" s="47"/>
      <c r="C8" s="48" t="s">
        <v>0</v>
      </c>
      <c r="D8" s="48" t="s">
        <v>1</v>
      </c>
      <c r="E8" s="48" t="s">
        <v>2</v>
      </c>
      <c r="F8" s="74" t="s">
        <v>129</v>
      </c>
      <c r="G8" s="47" t="s">
        <v>3</v>
      </c>
      <c r="H8" s="49" t="s">
        <v>4</v>
      </c>
    </row>
    <row r="9" spans="2:8" ht="11.25">
      <c r="B9" s="58" t="s">
        <v>5</v>
      </c>
      <c r="C9" s="59"/>
      <c r="D9" s="60"/>
      <c r="E9" s="68"/>
      <c r="F9" s="75"/>
      <c r="G9" s="80"/>
      <c r="H9" s="61"/>
    </row>
    <row r="10" spans="2:8" ht="11.25">
      <c r="B10" s="62" t="s">
        <v>6</v>
      </c>
      <c r="C10" s="33" t="s">
        <v>7</v>
      </c>
      <c r="D10" s="34" t="s">
        <v>51</v>
      </c>
      <c r="E10" s="69" t="s">
        <v>101</v>
      </c>
      <c r="F10" s="76"/>
      <c r="G10" s="81">
        <v>2</v>
      </c>
      <c r="H10" s="63"/>
    </row>
    <row r="11" spans="2:8" ht="11.25">
      <c r="B11" s="62" t="s">
        <v>8</v>
      </c>
      <c r="C11" s="33" t="s">
        <v>7</v>
      </c>
      <c r="D11" s="34" t="s">
        <v>9</v>
      </c>
      <c r="E11" s="69" t="s">
        <v>53</v>
      </c>
      <c r="F11" s="76"/>
      <c r="G11" s="81">
        <v>3</v>
      </c>
      <c r="H11" s="63"/>
    </row>
    <row r="12" spans="2:8" ht="11.25">
      <c r="B12" s="62" t="s">
        <v>71</v>
      </c>
      <c r="C12" s="33" t="s">
        <v>7</v>
      </c>
      <c r="D12" s="34" t="s">
        <v>51</v>
      </c>
      <c r="E12" s="70" t="s">
        <v>55</v>
      </c>
      <c r="F12" s="76"/>
      <c r="G12" s="81">
        <v>2</v>
      </c>
      <c r="H12" s="63"/>
    </row>
    <row r="13" spans="2:8" ht="11.25">
      <c r="B13" s="62" t="s">
        <v>10</v>
      </c>
      <c r="C13" s="33" t="s">
        <v>123</v>
      </c>
      <c r="D13" s="34" t="s">
        <v>51</v>
      </c>
      <c r="E13" s="70" t="s">
        <v>96</v>
      </c>
      <c r="F13" s="76"/>
      <c r="G13" s="81">
        <v>3</v>
      </c>
      <c r="H13" s="63"/>
    </row>
    <row r="14" spans="2:8" ht="11.25">
      <c r="B14" s="62" t="s">
        <v>72</v>
      </c>
      <c r="C14" s="33" t="s">
        <v>27</v>
      </c>
      <c r="D14" s="34" t="s">
        <v>51</v>
      </c>
      <c r="E14" s="71" t="s">
        <v>97</v>
      </c>
      <c r="F14" s="76"/>
      <c r="G14" s="81">
        <v>4</v>
      </c>
      <c r="H14" s="63"/>
    </row>
    <row r="15" spans="2:8" ht="12" thickBot="1">
      <c r="B15" s="64"/>
      <c r="C15" s="50"/>
      <c r="D15" s="51"/>
      <c r="E15" s="119" t="s">
        <v>26</v>
      </c>
      <c r="F15" s="120"/>
      <c r="G15" s="82">
        <f>SUM(G10:G14)</f>
        <v>14</v>
      </c>
      <c r="H15" s="65"/>
    </row>
    <row r="16" spans="2:8" ht="12" thickBot="1">
      <c r="B16" s="54" t="s">
        <v>11</v>
      </c>
      <c r="C16" s="55"/>
      <c r="D16" s="56"/>
      <c r="E16" s="72"/>
      <c r="F16" s="77"/>
      <c r="G16" s="47"/>
      <c r="H16" s="57"/>
    </row>
    <row r="17" spans="2:8" ht="11.25">
      <c r="B17" s="66" t="s">
        <v>126</v>
      </c>
      <c r="C17" s="52" t="s">
        <v>12</v>
      </c>
      <c r="D17" s="53" t="s">
        <v>98</v>
      </c>
      <c r="E17" s="73" t="s">
        <v>73</v>
      </c>
      <c r="F17" s="78"/>
      <c r="G17" s="83">
        <v>3</v>
      </c>
      <c r="H17" s="67"/>
    </row>
    <row r="18" spans="2:8" ht="11.25">
      <c r="B18" s="62" t="s">
        <v>74</v>
      </c>
      <c r="C18" s="33" t="s">
        <v>12</v>
      </c>
      <c r="D18" s="34" t="s">
        <v>98</v>
      </c>
      <c r="E18" s="69" t="s">
        <v>124</v>
      </c>
      <c r="F18" s="76"/>
      <c r="G18" s="81">
        <v>3</v>
      </c>
      <c r="H18" s="63"/>
    </row>
    <row r="19" spans="2:8" ht="11.25">
      <c r="B19" s="62" t="s">
        <v>75</v>
      </c>
      <c r="C19" s="33" t="s">
        <v>12</v>
      </c>
      <c r="D19" s="34" t="s">
        <v>51</v>
      </c>
      <c r="E19" s="69" t="s">
        <v>99</v>
      </c>
      <c r="F19" s="76"/>
      <c r="G19" s="81">
        <v>3</v>
      </c>
      <c r="H19" s="63"/>
    </row>
    <row r="20" spans="2:8" ht="11.25">
      <c r="B20" s="62" t="s">
        <v>13</v>
      </c>
      <c r="C20" s="33" t="s">
        <v>12</v>
      </c>
      <c r="D20" s="34" t="s">
        <v>9</v>
      </c>
      <c r="E20" s="69" t="s">
        <v>18</v>
      </c>
      <c r="F20" s="76"/>
      <c r="G20" s="81">
        <v>2</v>
      </c>
      <c r="H20" s="63"/>
    </row>
    <row r="21" spans="2:8" ht="11.25">
      <c r="B21" s="62" t="s">
        <v>76</v>
      </c>
      <c r="C21" s="33" t="s">
        <v>7</v>
      </c>
      <c r="D21" s="34" t="s">
        <v>9</v>
      </c>
      <c r="E21" s="69" t="s">
        <v>100</v>
      </c>
      <c r="F21" s="76"/>
      <c r="G21" s="81">
        <v>3</v>
      </c>
      <c r="H21" s="63"/>
    </row>
    <row r="22" spans="2:8" ht="12" thickBot="1">
      <c r="B22" s="64"/>
      <c r="C22" s="50"/>
      <c r="D22" s="51"/>
      <c r="E22" s="119" t="s">
        <v>23</v>
      </c>
      <c r="F22" s="120"/>
      <c r="G22" s="82">
        <f>SUM(G17:G21)</f>
        <v>14</v>
      </c>
      <c r="H22" s="65"/>
    </row>
    <row r="23" spans="2:8" ht="12" thickBot="1">
      <c r="B23" s="54" t="s">
        <v>15</v>
      </c>
      <c r="C23" s="55"/>
      <c r="D23" s="56"/>
      <c r="E23" s="72"/>
      <c r="F23" s="77"/>
      <c r="G23" s="47"/>
      <c r="H23" s="57"/>
    </row>
    <row r="24" spans="2:8" ht="11.25">
      <c r="B24" s="66" t="s">
        <v>77</v>
      </c>
      <c r="C24" s="52" t="s">
        <v>14</v>
      </c>
      <c r="D24" s="53" t="s">
        <v>78</v>
      </c>
      <c r="E24" s="73" t="s">
        <v>102</v>
      </c>
      <c r="F24" s="78"/>
      <c r="G24" s="83">
        <v>4</v>
      </c>
      <c r="H24" s="67"/>
    </row>
    <row r="25" spans="2:8" ht="11.25">
      <c r="B25" s="62" t="s">
        <v>7</v>
      </c>
      <c r="C25" s="33" t="s">
        <v>7</v>
      </c>
      <c r="D25" s="34" t="s">
        <v>51</v>
      </c>
      <c r="E25" s="69" t="s">
        <v>63</v>
      </c>
      <c r="F25" s="76"/>
      <c r="G25" s="81">
        <v>6</v>
      </c>
      <c r="H25" s="63"/>
    </row>
    <row r="26" spans="2:8" ht="11.25">
      <c r="B26" s="62" t="s">
        <v>79</v>
      </c>
      <c r="C26" s="33" t="s">
        <v>16</v>
      </c>
      <c r="D26" s="34" t="s">
        <v>51</v>
      </c>
      <c r="E26" s="69" t="s">
        <v>103</v>
      </c>
      <c r="F26" s="76"/>
      <c r="G26" s="81">
        <v>6</v>
      </c>
      <c r="H26" s="63"/>
    </row>
    <row r="27" spans="2:8" ht="11.25">
      <c r="B27" s="62" t="s">
        <v>19</v>
      </c>
      <c r="C27" s="33" t="s">
        <v>16</v>
      </c>
      <c r="D27" s="34" t="s">
        <v>78</v>
      </c>
      <c r="E27" s="69" t="s">
        <v>80</v>
      </c>
      <c r="F27" s="76"/>
      <c r="G27" s="81">
        <v>4</v>
      </c>
      <c r="H27" s="63"/>
    </row>
    <row r="28" spans="2:8" ht="11.25">
      <c r="B28" s="62" t="s">
        <v>21</v>
      </c>
      <c r="C28" s="33" t="s">
        <v>16</v>
      </c>
      <c r="D28" s="34" t="s">
        <v>78</v>
      </c>
      <c r="E28" s="69" t="s">
        <v>102</v>
      </c>
      <c r="F28" s="76"/>
      <c r="G28" s="81">
        <v>4</v>
      </c>
      <c r="H28" s="63"/>
    </row>
    <row r="29" spans="2:8" ht="12" thickBot="1">
      <c r="B29" s="64"/>
      <c r="C29" s="50"/>
      <c r="D29" s="51"/>
      <c r="E29" s="119" t="s">
        <v>24</v>
      </c>
      <c r="F29" s="120"/>
      <c r="G29" s="82">
        <f>SUM(G24:G28)</f>
        <v>24</v>
      </c>
      <c r="H29" s="65"/>
    </row>
    <row r="30" spans="2:8" ht="12" thickBot="1">
      <c r="B30" s="54" t="s">
        <v>81</v>
      </c>
      <c r="C30" s="55"/>
      <c r="D30" s="56"/>
      <c r="E30" s="72"/>
      <c r="F30" s="77"/>
      <c r="G30" s="47"/>
      <c r="H30" s="57"/>
    </row>
    <row r="31" spans="2:8" ht="11.25">
      <c r="B31" s="66" t="s">
        <v>82</v>
      </c>
      <c r="C31" s="52" t="s">
        <v>83</v>
      </c>
      <c r="D31" s="53" t="s">
        <v>78</v>
      </c>
      <c r="E31" s="73" t="s">
        <v>104</v>
      </c>
      <c r="F31" s="78"/>
      <c r="G31" s="83">
        <v>1</v>
      </c>
      <c r="H31" s="67"/>
    </row>
    <row r="32" spans="2:8" ht="11.25">
      <c r="B32" s="62" t="s">
        <v>84</v>
      </c>
      <c r="C32" s="33" t="s">
        <v>85</v>
      </c>
      <c r="D32" s="34" t="s">
        <v>51</v>
      </c>
      <c r="E32" s="69" t="s">
        <v>22</v>
      </c>
      <c r="F32" s="76"/>
      <c r="G32" s="81">
        <v>3</v>
      </c>
      <c r="H32" s="63"/>
    </row>
    <row r="33" spans="2:8" ht="11.25">
      <c r="B33" s="62" t="s">
        <v>86</v>
      </c>
      <c r="C33" s="33" t="s">
        <v>87</v>
      </c>
      <c r="D33" s="34" t="s">
        <v>78</v>
      </c>
      <c r="E33" s="69" t="s">
        <v>68</v>
      </c>
      <c r="F33" s="79"/>
      <c r="G33" s="81">
        <v>2</v>
      </c>
      <c r="H33" s="63"/>
    </row>
    <row r="34" spans="2:8" ht="11.25">
      <c r="B34" s="62" t="s">
        <v>88</v>
      </c>
      <c r="C34" s="33" t="s">
        <v>89</v>
      </c>
      <c r="D34" s="34" t="s">
        <v>9</v>
      </c>
      <c r="E34" s="69" t="s">
        <v>29</v>
      </c>
      <c r="F34" s="76"/>
      <c r="G34" s="81">
        <v>4</v>
      </c>
      <c r="H34" s="63"/>
    </row>
    <row r="35" spans="2:8" ht="12" thickBot="1">
      <c r="B35" s="64"/>
      <c r="C35" s="50"/>
      <c r="D35" s="51"/>
      <c r="E35" s="119" t="s">
        <v>25</v>
      </c>
      <c r="F35" s="120"/>
      <c r="G35" s="82">
        <f>SUM(G31:G34)</f>
        <v>10</v>
      </c>
      <c r="H35" s="65"/>
    </row>
    <row r="36" spans="2:8" ht="16.5" customHeight="1" thickBot="1">
      <c r="B36" s="113"/>
      <c r="C36" s="114"/>
      <c r="D36" s="114"/>
      <c r="E36" s="115"/>
      <c r="F36" s="84" t="s">
        <v>17</v>
      </c>
      <c r="G36" s="47">
        <f>G15+G22+G29+G35</f>
        <v>62</v>
      </c>
      <c r="H36" s="49"/>
    </row>
    <row r="38" ht="11.25">
      <c r="B38" s="16" t="s">
        <v>137</v>
      </c>
    </row>
    <row r="39" ht="11.25">
      <c r="B39" s="16" t="s">
        <v>125</v>
      </c>
    </row>
    <row r="40" ht="11.25">
      <c r="B40" s="16" t="s">
        <v>122</v>
      </c>
    </row>
    <row r="41" spans="2:16" s="23" customFormat="1" ht="11.25">
      <c r="B41" s="16"/>
      <c r="C41" s="16"/>
      <c r="D41" s="16"/>
      <c r="E41" s="16"/>
      <c r="F41" s="16"/>
      <c r="I41" s="16"/>
      <c r="J41" s="16"/>
      <c r="K41" s="16"/>
      <c r="L41" s="16"/>
      <c r="M41" s="16"/>
      <c r="N41" s="16"/>
      <c r="O41" s="16"/>
      <c r="P41" s="16"/>
    </row>
    <row r="42" spans="2:16" s="23" customFormat="1" ht="11.25">
      <c r="B42" s="26" t="s">
        <v>90</v>
      </c>
      <c r="C42" s="16"/>
      <c r="D42" s="16"/>
      <c r="E42" s="16"/>
      <c r="F42" s="16"/>
      <c r="I42" s="16"/>
      <c r="J42" s="16"/>
      <c r="K42" s="16"/>
      <c r="L42" s="16"/>
      <c r="M42" s="16"/>
      <c r="N42" s="16"/>
      <c r="O42" s="16"/>
      <c r="P42" s="16"/>
    </row>
    <row r="43" spans="2:16" s="23" customFormat="1" ht="11.25">
      <c r="B43" s="16" t="s">
        <v>110</v>
      </c>
      <c r="C43" s="16"/>
      <c r="D43" s="16"/>
      <c r="G43" s="27"/>
      <c r="I43" s="16"/>
      <c r="J43" s="16"/>
      <c r="K43" s="16"/>
      <c r="L43" s="16"/>
      <c r="M43" s="16"/>
      <c r="N43" s="16"/>
      <c r="O43" s="16"/>
      <c r="P43" s="16"/>
    </row>
    <row r="44" spans="2:16" s="23" customFormat="1" ht="11.25">
      <c r="B44" s="16" t="s">
        <v>116</v>
      </c>
      <c r="C44" s="16"/>
      <c r="D44" s="16"/>
      <c r="G44" s="27"/>
      <c r="I44" s="16"/>
      <c r="J44" s="16"/>
      <c r="K44" s="16"/>
      <c r="L44" s="16"/>
      <c r="M44" s="16"/>
      <c r="N44" s="16"/>
      <c r="O44" s="16"/>
      <c r="P44" s="16"/>
    </row>
    <row r="45" spans="2:16" s="23" customFormat="1" ht="11.25">
      <c r="B45" s="16"/>
      <c r="C45" s="16"/>
      <c r="D45" s="16"/>
      <c r="G45" s="27"/>
      <c r="I45" s="16"/>
      <c r="J45" s="16"/>
      <c r="K45" s="16"/>
      <c r="L45" s="16"/>
      <c r="M45" s="16"/>
      <c r="N45" s="16"/>
      <c r="O45" s="16"/>
      <c r="P45" s="16"/>
    </row>
    <row r="46" ht="11.25">
      <c r="B46" s="26" t="s">
        <v>91</v>
      </c>
    </row>
    <row r="47" ht="11.25">
      <c r="B47" s="16" t="s">
        <v>117</v>
      </c>
    </row>
    <row r="48" ht="11.25">
      <c r="B48" s="16" t="s">
        <v>118</v>
      </c>
    </row>
    <row r="50" ht="11.25">
      <c r="B50" s="26" t="s">
        <v>111</v>
      </c>
    </row>
    <row r="51" ht="11.25">
      <c r="B51" s="6" t="s">
        <v>112</v>
      </c>
    </row>
    <row r="52" ht="11.25">
      <c r="B52" s="6" t="s">
        <v>113</v>
      </c>
    </row>
    <row r="53" ht="11.25">
      <c r="B53" s="6" t="s">
        <v>114</v>
      </c>
    </row>
    <row r="54" ht="11.25">
      <c r="B54" s="6" t="s">
        <v>127</v>
      </c>
    </row>
  </sheetData>
  <sheetProtection/>
  <mergeCells count="8">
    <mergeCell ref="F6:H6"/>
    <mergeCell ref="B36:E36"/>
    <mergeCell ref="B5:H5"/>
    <mergeCell ref="G7:H7"/>
    <mergeCell ref="E15:F15"/>
    <mergeCell ref="E22:F22"/>
    <mergeCell ref="E29:F29"/>
    <mergeCell ref="E35:F35"/>
  </mergeCells>
  <printOptions/>
  <pageMargins left="0.33" right="0.17" top="0.27" bottom="0.21" header="0.18" footer="0.1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9"/>
  <sheetViews>
    <sheetView showGridLines="0" tabSelected="1" zoomScale="120" zoomScaleNormal="120" zoomScalePageLayoutView="0" workbookViewId="0" topLeftCell="A1">
      <selection activeCell="B47" sqref="B47"/>
    </sheetView>
  </sheetViews>
  <sheetFormatPr defaultColWidth="11.421875" defaultRowHeight="12.75"/>
  <cols>
    <col min="1" max="1" width="2.140625" style="0" customWidth="1"/>
    <col min="2" max="2" width="54.421875" style="6" customWidth="1"/>
    <col min="3" max="3" width="17.28125" style="6" customWidth="1"/>
    <col min="4" max="4" width="13.8515625" style="6" bestFit="1" customWidth="1"/>
    <col min="5" max="5" width="39.8515625" style="7" customWidth="1"/>
    <col min="6" max="6" width="14.140625" style="6" bestFit="1" customWidth="1"/>
    <col min="7" max="7" width="4.421875" style="2" customWidth="1"/>
  </cols>
  <sheetData>
    <row r="1" ht="11.25">
      <c r="B1" s="1"/>
    </row>
    <row r="2" ht="11.25">
      <c r="B2" s="26" t="s">
        <v>119</v>
      </c>
    </row>
    <row r="3" ht="11.25">
      <c r="B3" s="26"/>
    </row>
    <row r="4" ht="11.25">
      <c r="B4" s="26"/>
    </row>
    <row r="5" ht="11.25">
      <c r="B5" s="26"/>
    </row>
    <row r="6" spans="2:7" ht="15.75">
      <c r="B6" s="121" t="s">
        <v>128</v>
      </c>
      <c r="C6" s="121"/>
      <c r="D6" s="121"/>
      <c r="E6" s="121"/>
      <c r="F6" s="121"/>
      <c r="G6" s="121"/>
    </row>
    <row r="7" spans="2:7" ht="13.5" thickBot="1">
      <c r="B7" s="3"/>
      <c r="C7" s="3"/>
      <c r="D7" s="3"/>
      <c r="E7" s="4"/>
      <c r="F7" s="124"/>
      <c r="G7" s="124"/>
    </row>
    <row r="8" spans="2:8" ht="13.5" thickBot="1">
      <c r="B8" s="5" t="s">
        <v>50</v>
      </c>
      <c r="C8" s="3"/>
      <c r="D8" s="3"/>
      <c r="E8" s="22" t="s">
        <v>28</v>
      </c>
      <c r="G8" s="125" t="s">
        <v>69</v>
      </c>
      <c r="H8" s="126"/>
    </row>
    <row r="9" spans="2:8" ht="13.5" thickBot="1">
      <c r="B9" s="35"/>
      <c r="C9" s="36" t="s">
        <v>0</v>
      </c>
      <c r="D9" s="36" t="s">
        <v>1</v>
      </c>
      <c r="E9" s="37" t="s">
        <v>2</v>
      </c>
      <c r="F9" s="97" t="s">
        <v>130</v>
      </c>
      <c r="G9" s="38" t="s">
        <v>3</v>
      </c>
      <c r="H9" s="39" t="s">
        <v>4</v>
      </c>
    </row>
    <row r="10" spans="2:8" ht="13.5" thickBot="1">
      <c r="B10" s="40" t="s">
        <v>5</v>
      </c>
      <c r="C10" s="41"/>
      <c r="D10" s="42"/>
      <c r="E10" s="42"/>
      <c r="F10" s="43"/>
      <c r="G10" s="88"/>
      <c r="H10" s="89"/>
    </row>
    <row r="11" spans="2:8" ht="12.75">
      <c r="B11" s="17" t="s">
        <v>10</v>
      </c>
      <c r="C11" s="8" t="s">
        <v>7</v>
      </c>
      <c r="D11" s="9" t="s">
        <v>51</v>
      </c>
      <c r="E11" s="9" t="s">
        <v>58</v>
      </c>
      <c r="F11" s="85"/>
      <c r="G11" s="90">
        <v>2</v>
      </c>
      <c r="H11" s="44"/>
    </row>
    <row r="12" spans="2:8" ht="12.75">
      <c r="B12" s="10" t="s">
        <v>6</v>
      </c>
      <c r="C12" s="11" t="s">
        <v>7</v>
      </c>
      <c r="D12" s="12" t="s">
        <v>51</v>
      </c>
      <c r="E12" s="24" t="s">
        <v>54</v>
      </c>
      <c r="F12" s="86"/>
      <c r="G12" s="81">
        <v>3</v>
      </c>
      <c r="H12" s="45"/>
    </row>
    <row r="13" spans="2:8" ht="12.75">
      <c r="B13" s="10" t="s">
        <v>8</v>
      </c>
      <c r="C13" s="11" t="s">
        <v>7</v>
      </c>
      <c r="D13" s="12" t="s">
        <v>9</v>
      </c>
      <c r="E13" s="12" t="s">
        <v>53</v>
      </c>
      <c r="F13" s="69"/>
      <c r="G13" s="81">
        <v>3</v>
      </c>
      <c r="H13" s="45"/>
    </row>
    <row r="14" spans="2:8" ht="12.75">
      <c r="B14" s="10" t="s">
        <v>131</v>
      </c>
      <c r="C14" s="11" t="s">
        <v>7</v>
      </c>
      <c r="D14" s="12" t="s">
        <v>51</v>
      </c>
      <c r="E14" s="12" t="s">
        <v>55</v>
      </c>
      <c r="F14" s="69"/>
      <c r="G14" s="81">
        <v>2</v>
      </c>
      <c r="H14" s="45"/>
    </row>
    <row r="15" spans="2:8" ht="12.75">
      <c r="B15" s="10" t="s">
        <v>30</v>
      </c>
      <c r="C15" s="11" t="s">
        <v>27</v>
      </c>
      <c r="D15" s="12" t="s">
        <v>51</v>
      </c>
      <c r="E15" s="12" t="s">
        <v>95</v>
      </c>
      <c r="F15" s="69"/>
      <c r="G15" s="81">
        <v>2</v>
      </c>
      <c r="H15" s="45"/>
    </row>
    <row r="16" spans="2:8" ht="13.5" thickBot="1">
      <c r="B16" s="13" t="s">
        <v>31</v>
      </c>
      <c r="C16" s="14" t="s">
        <v>27</v>
      </c>
      <c r="D16" s="15" t="s">
        <v>51</v>
      </c>
      <c r="E16" s="25" t="s">
        <v>93</v>
      </c>
      <c r="F16" s="87"/>
      <c r="G16" s="91">
        <v>3</v>
      </c>
      <c r="H16" s="46"/>
    </row>
    <row r="17" spans="2:8" ht="13.5" thickBot="1">
      <c r="B17" s="98"/>
      <c r="C17" s="99"/>
      <c r="D17" s="100"/>
      <c r="E17" s="127" t="s">
        <v>26</v>
      </c>
      <c r="F17" s="128"/>
      <c r="G17" s="101">
        <f>SUM(G11:G16)</f>
        <v>15</v>
      </c>
      <c r="H17" s="101"/>
    </row>
    <row r="18" spans="2:8" ht="13.5" thickBot="1">
      <c r="B18" s="40" t="s">
        <v>11</v>
      </c>
      <c r="C18" s="41"/>
      <c r="D18" s="42"/>
      <c r="E18" s="42"/>
      <c r="F18" s="42"/>
      <c r="G18" s="92"/>
      <c r="H18" s="93"/>
    </row>
    <row r="19" spans="2:8" ht="12.75">
      <c r="B19" s="17" t="s">
        <v>32</v>
      </c>
      <c r="C19" s="8" t="s">
        <v>12</v>
      </c>
      <c r="D19" s="9" t="s">
        <v>33</v>
      </c>
      <c r="E19" s="9" t="s">
        <v>56</v>
      </c>
      <c r="F19" s="85"/>
      <c r="G19" s="90">
        <v>4</v>
      </c>
      <c r="H19" s="44"/>
    </row>
    <row r="20" spans="2:8" ht="22.5">
      <c r="B20" s="18" t="s">
        <v>34</v>
      </c>
      <c r="C20" s="11" t="s">
        <v>12</v>
      </c>
      <c r="D20" s="12" t="s">
        <v>33</v>
      </c>
      <c r="E20" s="12" t="s">
        <v>57</v>
      </c>
      <c r="F20" s="69"/>
      <c r="G20" s="81">
        <v>2</v>
      </c>
      <c r="H20" s="45"/>
    </row>
    <row r="21" spans="2:8" ht="12.75">
      <c r="B21" s="10" t="s">
        <v>35</v>
      </c>
      <c r="C21" s="11" t="s">
        <v>12</v>
      </c>
      <c r="D21" s="12" t="s">
        <v>37</v>
      </c>
      <c r="E21" s="12" t="s">
        <v>132</v>
      </c>
      <c r="F21" s="69"/>
      <c r="G21" s="81">
        <v>2</v>
      </c>
      <c r="H21" s="45"/>
    </row>
    <row r="22" spans="2:8" ht="12.75">
      <c r="B22" s="10" t="s">
        <v>36</v>
      </c>
      <c r="C22" s="11" t="s">
        <v>12</v>
      </c>
      <c r="D22" s="12" t="s">
        <v>51</v>
      </c>
      <c r="E22" s="12" t="s">
        <v>61</v>
      </c>
      <c r="F22" s="69"/>
      <c r="G22" s="81">
        <v>2</v>
      </c>
      <c r="H22" s="45"/>
    </row>
    <row r="23" spans="2:8" ht="12.75">
      <c r="B23" s="10" t="s">
        <v>60</v>
      </c>
      <c r="C23" s="11" t="s">
        <v>12</v>
      </c>
      <c r="D23" s="12" t="s">
        <v>33</v>
      </c>
      <c r="E23" s="12" t="s">
        <v>59</v>
      </c>
      <c r="F23" s="69"/>
      <c r="G23" s="81">
        <v>2</v>
      </c>
      <c r="H23" s="45"/>
    </row>
    <row r="24" spans="2:8" ht="13.5" thickBot="1">
      <c r="B24" s="13" t="s">
        <v>13</v>
      </c>
      <c r="C24" s="14" t="s">
        <v>7</v>
      </c>
      <c r="D24" s="15" t="s">
        <v>51</v>
      </c>
      <c r="E24" s="15" t="s">
        <v>62</v>
      </c>
      <c r="F24" s="87"/>
      <c r="G24" s="91">
        <v>3</v>
      </c>
      <c r="H24" s="46"/>
    </row>
    <row r="25" spans="2:8" ht="13.5" thickBot="1">
      <c r="B25" s="102"/>
      <c r="C25" s="103"/>
      <c r="D25" s="104"/>
      <c r="E25" s="127" t="s">
        <v>23</v>
      </c>
      <c r="F25" s="128"/>
      <c r="G25" s="101">
        <f>SUM(G19:G24)</f>
        <v>15</v>
      </c>
      <c r="H25" s="101"/>
    </row>
    <row r="26" spans="2:8" ht="13.5" thickBot="1">
      <c r="B26" s="40" t="s">
        <v>15</v>
      </c>
      <c r="C26" s="41"/>
      <c r="D26" s="42"/>
      <c r="E26" s="42"/>
      <c r="F26" s="42"/>
      <c r="G26" s="92"/>
      <c r="H26" s="93"/>
    </row>
    <row r="27" spans="2:8" ht="12.75">
      <c r="B27" s="17" t="s">
        <v>38</v>
      </c>
      <c r="C27" s="8" t="s">
        <v>39</v>
      </c>
      <c r="D27" s="9" t="s">
        <v>51</v>
      </c>
      <c r="E27" s="9" t="s">
        <v>94</v>
      </c>
      <c r="F27" s="85"/>
      <c r="G27" s="90">
        <v>6</v>
      </c>
      <c r="H27" s="44"/>
    </row>
    <row r="28" spans="2:8" ht="12.75">
      <c r="B28" s="10" t="s">
        <v>40</v>
      </c>
      <c r="C28" s="11" t="s">
        <v>41</v>
      </c>
      <c r="D28" s="12" t="s">
        <v>51</v>
      </c>
      <c r="E28" s="12" t="s">
        <v>94</v>
      </c>
      <c r="F28" s="69"/>
      <c r="G28" s="81">
        <v>6</v>
      </c>
      <c r="H28" s="45"/>
    </row>
    <row r="29" spans="2:8" ht="12.75">
      <c r="B29" s="10" t="s">
        <v>133</v>
      </c>
      <c r="C29" s="11" t="s">
        <v>14</v>
      </c>
      <c r="D29" s="12" t="s">
        <v>51</v>
      </c>
      <c r="E29" s="12" t="s">
        <v>94</v>
      </c>
      <c r="F29" s="69"/>
      <c r="G29" s="81">
        <v>6</v>
      </c>
      <c r="H29" s="45"/>
    </row>
    <row r="30" spans="2:8" ht="12.75">
      <c r="B30" s="10" t="s">
        <v>19</v>
      </c>
      <c r="C30" s="11" t="s">
        <v>16</v>
      </c>
      <c r="D30" s="12" t="s">
        <v>51</v>
      </c>
      <c r="E30" s="12" t="s">
        <v>20</v>
      </c>
      <c r="F30" s="69"/>
      <c r="G30" s="81">
        <v>2</v>
      </c>
      <c r="H30" s="45"/>
    </row>
    <row r="31" spans="2:8" ht="12.75">
      <c r="B31" s="10" t="s">
        <v>21</v>
      </c>
      <c r="C31" s="11" t="s">
        <v>16</v>
      </c>
      <c r="D31" s="12" t="s">
        <v>51</v>
      </c>
      <c r="E31" s="12" t="s">
        <v>64</v>
      </c>
      <c r="F31" s="69"/>
      <c r="G31" s="81">
        <v>4</v>
      </c>
      <c r="H31" s="45"/>
    </row>
    <row r="32" spans="2:8" ht="13.5" thickBot="1">
      <c r="B32" s="13" t="s">
        <v>134</v>
      </c>
      <c r="C32" s="14" t="s">
        <v>66</v>
      </c>
      <c r="D32" s="15" t="s">
        <v>51</v>
      </c>
      <c r="E32" s="15" t="s">
        <v>65</v>
      </c>
      <c r="F32" s="87"/>
      <c r="G32" s="91">
        <v>6</v>
      </c>
      <c r="H32" s="46"/>
    </row>
    <row r="33" spans="2:8" ht="13.5" thickBot="1">
      <c r="B33" s="105"/>
      <c r="C33" s="106"/>
      <c r="D33" s="107"/>
      <c r="E33" s="127" t="s">
        <v>24</v>
      </c>
      <c r="F33" s="128"/>
      <c r="G33" s="35">
        <f>SUM(G27:G32)</f>
        <v>30</v>
      </c>
      <c r="H33" s="108"/>
    </row>
    <row r="34" spans="2:8" ht="13.5" thickBot="1">
      <c r="B34" s="40" t="s">
        <v>42</v>
      </c>
      <c r="C34" s="41"/>
      <c r="D34" s="42"/>
      <c r="E34" s="42"/>
      <c r="F34" s="42"/>
      <c r="G34" s="92"/>
      <c r="H34" s="93"/>
    </row>
    <row r="35" spans="2:8" ht="12.75">
      <c r="B35" s="17" t="s">
        <v>43</v>
      </c>
      <c r="C35" s="8" t="s">
        <v>44</v>
      </c>
      <c r="D35" s="9" t="s">
        <v>51</v>
      </c>
      <c r="E35" s="9" t="s">
        <v>67</v>
      </c>
      <c r="F35" s="85"/>
      <c r="G35" s="90">
        <v>1</v>
      </c>
      <c r="H35" s="44"/>
    </row>
    <row r="36" spans="2:8" ht="12.75">
      <c r="B36" s="10" t="s">
        <v>45</v>
      </c>
      <c r="C36" s="11" t="s">
        <v>70</v>
      </c>
      <c r="D36" s="12" t="s">
        <v>51</v>
      </c>
      <c r="E36" s="12" t="s">
        <v>22</v>
      </c>
      <c r="F36" s="69"/>
      <c r="G36" s="81">
        <v>3</v>
      </c>
      <c r="H36" s="45"/>
    </row>
    <row r="37" spans="2:8" ht="12.75">
      <c r="B37" s="10" t="s">
        <v>46</v>
      </c>
      <c r="C37" s="11" t="s">
        <v>48</v>
      </c>
      <c r="D37" s="12" t="s">
        <v>51</v>
      </c>
      <c r="E37" s="12" t="s">
        <v>68</v>
      </c>
      <c r="F37" s="69"/>
      <c r="G37" s="81">
        <v>2</v>
      </c>
      <c r="H37" s="45"/>
    </row>
    <row r="38" spans="2:8" ht="13.5" thickBot="1">
      <c r="B38" s="19" t="s">
        <v>47</v>
      </c>
      <c r="C38" s="20" t="s">
        <v>49</v>
      </c>
      <c r="D38" s="21" t="s">
        <v>52</v>
      </c>
      <c r="E38" s="21" t="s">
        <v>29</v>
      </c>
      <c r="F38" s="87"/>
      <c r="G38" s="91">
        <v>4</v>
      </c>
      <c r="H38" s="46"/>
    </row>
    <row r="39" spans="2:8" ht="13.5" thickBot="1">
      <c r="B39" s="109"/>
      <c r="C39" s="110"/>
      <c r="D39" s="43"/>
      <c r="E39" s="123" t="s">
        <v>25</v>
      </c>
      <c r="F39" s="123"/>
      <c r="G39" s="111">
        <f>SUM(G35:G38)</f>
        <v>10</v>
      </c>
      <c r="H39" s="111"/>
    </row>
    <row r="40" spans="2:8" ht="13.5" thickBot="1">
      <c r="B40" s="122"/>
      <c r="C40" s="123"/>
      <c r="D40" s="123"/>
      <c r="E40" s="123"/>
      <c r="F40" s="96" t="s">
        <v>17</v>
      </c>
      <c r="G40" s="94">
        <f>G17+G25+G33+G39</f>
        <v>70</v>
      </c>
      <c r="H40" s="95"/>
    </row>
    <row r="41" spans="3:6" ht="12.75">
      <c r="C41" s="16"/>
      <c r="D41" s="16"/>
      <c r="E41" s="23"/>
      <c r="F41" s="16"/>
    </row>
    <row r="42" spans="2:6" ht="12.75">
      <c r="B42" s="6" t="s">
        <v>136</v>
      </c>
      <c r="C42" s="16"/>
      <c r="D42" s="16"/>
      <c r="E42" s="23"/>
      <c r="F42" s="16"/>
    </row>
    <row r="43" ht="12.75">
      <c r="B43" s="16" t="s">
        <v>135</v>
      </c>
    </row>
    <row r="44" ht="12.75">
      <c r="B44" s="16" t="s">
        <v>138</v>
      </c>
    </row>
    <row r="45" ht="12.75">
      <c r="B45" s="6" t="s">
        <v>139</v>
      </c>
    </row>
    <row r="47" ht="12.75">
      <c r="B47" s="26" t="s">
        <v>105</v>
      </c>
    </row>
    <row r="48" ht="12.75">
      <c r="B48" s="16" t="s">
        <v>106</v>
      </c>
    </row>
    <row r="49" ht="12.75">
      <c r="B49" s="16" t="s">
        <v>107</v>
      </c>
    </row>
    <row r="50" ht="12.75">
      <c r="B50" s="16"/>
    </row>
    <row r="51" ht="12.75">
      <c r="B51" s="26" t="s">
        <v>91</v>
      </c>
    </row>
    <row r="52" ht="12.75">
      <c r="B52" s="16" t="s">
        <v>109</v>
      </c>
    </row>
    <row r="53" ht="12.75">
      <c r="B53" s="16" t="s">
        <v>108</v>
      </c>
    </row>
    <row r="55" ht="12.75">
      <c r="B55" s="26" t="s">
        <v>111</v>
      </c>
    </row>
    <row r="56" ht="12.75">
      <c r="B56" s="6" t="s">
        <v>112</v>
      </c>
    </row>
    <row r="57" ht="12.75">
      <c r="B57" s="6" t="s">
        <v>113</v>
      </c>
    </row>
    <row r="58" ht="12.75">
      <c r="B58" s="6" t="s">
        <v>114</v>
      </c>
    </row>
    <row r="59" ht="12.75">
      <c r="B59" s="6" t="s">
        <v>115</v>
      </c>
    </row>
  </sheetData>
  <sheetProtection/>
  <mergeCells count="8">
    <mergeCell ref="B6:G6"/>
    <mergeCell ref="B40:E40"/>
    <mergeCell ref="F7:G7"/>
    <mergeCell ref="G8:H8"/>
    <mergeCell ref="E17:F17"/>
    <mergeCell ref="E25:F25"/>
    <mergeCell ref="E33:F33"/>
    <mergeCell ref="E39:F39"/>
  </mergeCells>
  <printOptions/>
  <pageMargins left="0.31" right="0.5" top="0.27" bottom="0.21" header="0.18" footer="0.1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RAMANANTSIALONINA Haja</dc:creator>
  <cp:keywords/>
  <dc:description/>
  <cp:lastModifiedBy>Anne</cp:lastModifiedBy>
  <cp:lastPrinted>2012-02-13T12:36:39Z</cp:lastPrinted>
  <dcterms:created xsi:type="dcterms:W3CDTF">2010-05-27T11:36:01Z</dcterms:created>
  <dcterms:modified xsi:type="dcterms:W3CDTF">2012-02-13T16:21:32Z</dcterms:modified>
  <cp:category/>
  <cp:version/>
  <cp:contentType/>
  <cp:contentStatus/>
</cp:coreProperties>
</file>